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D103" i="1"/>
  <c r="D101" i="1"/>
  <c r="D99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11" i="1" l="1"/>
</calcChain>
</file>

<file path=xl/sharedStrings.xml><?xml version="1.0" encoding="utf-8"?>
<sst xmlns="http://schemas.openxmlformats.org/spreadsheetml/2006/main" count="311" uniqueCount="154">
  <si>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</si>
  <si>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</si>
  <si>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</si>
  <si>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</si>
  <si>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</si>
  <si>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</si>
  <si>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</si>
  <si>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</si>
  <si>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VOŠTARNICA_x000D_
ASJE PETRIČIĆ 5.E_x000D_
ZADAR_x000D_
Tel: +385(23)333048   Fax: +385(23)333945_x000D_
OIB: 21802665625_x000D_
Mail: maja.smolic-rocak@skole.hr_x000D_
IBAN: HR5924070001852000009</t>
  </si>
  <si>
    <t xml:space="preserve">Odgovorna Osoba: Irena Dukić_x000D_
     </t>
  </si>
  <si>
    <t>Isplata Sredstava Za Razdoblje: 01.12.2024 Do 31.12.2024</t>
  </si>
  <si>
    <t>EUROPAN GUŠTI d.o.o.</t>
  </si>
  <si>
    <t>95745506473</t>
  </si>
  <si>
    <t>23000 ZADAR</t>
  </si>
  <si>
    <t xml:space="preserve">MATERIJAL I SIROVINE                                                                                                                                  </t>
  </si>
  <si>
    <t>OSNOVNA ŠKOLA VOŠTARNICA</t>
  </si>
  <si>
    <t xml:space="preserve">OSTALE USLUGE                                                                                                                                         </t>
  </si>
  <si>
    <t>Ukupno:</t>
  </si>
  <si>
    <t>Tvornica kruha Zadar</t>
  </si>
  <si>
    <t>90373162012</t>
  </si>
  <si>
    <t>23000 Zadar</t>
  </si>
  <si>
    <t>DECATLON ZAGREB d.d.</t>
  </si>
  <si>
    <t>89516372197</t>
  </si>
  <si>
    <t>Zagreb</t>
  </si>
  <si>
    <t xml:space="preserve">SPORTSKA I GLAZBENA OPREMA                                                                                                                            </t>
  </si>
  <si>
    <t>Vodovod d.o.o.</t>
  </si>
  <si>
    <t>89406825003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</si>
  <si>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</si>
  <si>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</si>
  <si>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</si>
  <si>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10410 VELIKA GORICA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</si>
  <si>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</si>
  <si>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</si>
  <si>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</si>
  <si>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10000 Zagreb</t>
  </si>
  <si>
    <t xml:space="preserve">RAČUNALNE USLUGE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</si>
  <si>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</si>
  <si>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</si>
  <si>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</si>
  <si>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MAXI uslužni obrt</t>
  </si>
  <si>
    <t>79502370857</t>
  </si>
  <si>
    <t>ZADAR</t>
  </si>
  <si>
    <t>ADRIA TRANSFER VL. BRANIMIR KLANAC</t>
  </si>
  <si>
    <t>79418070747</t>
  </si>
  <si>
    <t>23242 POSEDARJE</t>
  </si>
  <si>
    <t>ALFA D.O.O.</t>
  </si>
  <si>
    <t>74080813970</t>
  </si>
  <si>
    <t xml:space="preserve">USLUGE TEKUĆEG I INVESTICIJSKOG ODRŽAVANJA                                                                                                            </t>
  </si>
  <si>
    <t>Pevec d.d.</t>
  </si>
  <si>
    <t>73660371074</t>
  </si>
  <si>
    <t>10360 SESVETE</t>
  </si>
  <si>
    <t xml:space="preserve">OPREMA ZA ODRŽAVANJE I ZAŠTITU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</si>
  <si>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</si>
  <si>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</si>
  <si>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</si>
  <si>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>Tele2 d.o.o.</t>
  </si>
  <si>
    <t>70133616033</t>
  </si>
  <si>
    <t>NAKLADA SLAP d.o.o.</t>
  </si>
  <si>
    <t>70108447975</t>
  </si>
  <si>
    <t>10450 Jastrebarsko</t>
  </si>
  <si>
    <t xml:space="preserve">UREDSKI MATERIJAL I OSTALI MATERIJALNI RASHODI                                                                                                        </t>
  </si>
  <si>
    <t>EPP STUDIO, obrt za grafičke usluge</t>
  </si>
  <si>
    <t>68717366386</t>
  </si>
  <si>
    <t xml:space="preserve">INTELEKTUALNE I OSOBNE USLUGE                                                                                                                         </t>
  </si>
  <si>
    <t>AVIA CARS D.O.O.</t>
  </si>
  <si>
    <t>66850529139</t>
  </si>
  <si>
    <t>ZADING D.O.O.</t>
  </si>
  <si>
    <t>66697874792</t>
  </si>
  <si>
    <t>NARODNE NOVINE d.d.</t>
  </si>
  <si>
    <t>64546066176</t>
  </si>
  <si>
    <t>10020 ZAGREB</t>
  </si>
  <si>
    <t xml:space="preserve">UREDSKA OPREMA I NAMJEŠTAJ                                                                                                                            </t>
  </si>
  <si>
    <t>PATAGONIA d.o.o.</t>
  </si>
  <si>
    <t>62424486812</t>
  </si>
  <si>
    <t>DENIS BIBINJE</t>
  </si>
  <si>
    <t>61446294549</t>
  </si>
  <si>
    <t>BIBINJE</t>
  </si>
  <si>
    <t>ALCA ZAGREB d.o.o.</t>
  </si>
  <si>
    <t>58353015102</t>
  </si>
  <si>
    <t>10000 ZAGREB</t>
  </si>
  <si>
    <t>OPTIMA - Zadar</t>
  </si>
  <si>
    <t>55994347120</t>
  </si>
  <si>
    <t>23000  Zadar</t>
  </si>
  <si>
    <t>OSTALA NEMATERIJALNA PROIZVEDENA IMOVINA</t>
  </si>
  <si>
    <t>Nutko j.d.o.o.</t>
  </si>
  <si>
    <t>55705703111</t>
  </si>
  <si>
    <t>40323 Donji Pustakovec</t>
  </si>
  <si>
    <t>EXPERA digitalni sustav</t>
  </si>
  <si>
    <t>54102625505</t>
  </si>
  <si>
    <t>VARAŽDIN</t>
  </si>
  <si>
    <t>DACCO d.o.o.</t>
  </si>
  <si>
    <t>53205419777</t>
  </si>
  <si>
    <t>ZAGREB</t>
  </si>
  <si>
    <t xml:space="preserve">UREĐAJI, STROJEVI I OPREMA ZA OSTALE NAMJENE                                                                                                          </t>
  </si>
  <si>
    <t>Servis Košić d.o.o.</t>
  </si>
  <si>
    <t>49900173834</t>
  </si>
  <si>
    <t>Križevci</t>
  </si>
  <si>
    <t>STEP BY STEP j.d.o.o.</t>
  </si>
  <si>
    <t>39983685968</t>
  </si>
  <si>
    <t>METRO CASH &amp; CARRY D.O.O.</t>
  </si>
  <si>
    <t>38016445738</t>
  </si>
  <si>
    <t>10090 ZAGREB-SUSEDGRAD</t>
  </si>
  <si>
    <t>TOTAL INSPECT d.o.o.</t>
  </si>
  <si>
    <t>36681698896</t>
  </si>
  <si>
    <t>ŠIBENIK</t>
  </si>
  <si>
    <t>INKO CENTAR D.O.O.</t>
  </si>
  <si>
    <t>36396485822</t>
  </si>
  <si>
    <t xml:space="preserve">MEDICINSKA I LABORATORIJSKA OPREMA                                                                                                                    </t>
  </si>
  <si>
    <t>INOVATIVNI ZADAR d.o.o.</t>
  </si>
  <si>
    <t>33061586626</t>
  </si>
  <si>
    <t>EMMEZETA ZADAR</t>
  </si>
  <si>
    <t>30777726033</t>
  </si>
  <si>
    <t>INA-INDUSTRIJA NAFTE d.d.</t>
  </si>
  <si>
    <t>27759560625</t>
  </si>
  <si>
    <t>10020 Zagreb</t>
  </si>
  <si>
    <t xml:space="preserve">ENERGIJA                                                                                                                                              </t>
  </si>
  <si>
    <t>ZADAR ALUMINIJ D.O.O.</t>
  </si>
  <si>
    <t>26432606569</t>
  </si>
  <si>
    <t>MEDITERAN SECURITY d.o.o. za tjelesnu i tehničku zaštitu</t>
  </si>
  <si>
    <t>25272825447</t>
  </si>
  <si>
    <t>Prima Commerce d.o.o.</t>
  </si>
  <si>
    <t>24130056111</t>
  </si>
  <si>
    <t>43000 Bjelovar</t>
  </si>
  <si>
    <t>O.M.SUPORT d.o.o.</t>
  </si>
  <si>
    <t>23071028130</t>
  </si>
  <si>
    <t>EUROHERC OSIGURANJE D.D.</t>
  </si>
  <si>
    <t>22694857747</t>
  </si>
  <si>
    <t xml:space="preserve">PREMIJE OSIGURANJA                                                                                                                                    </t>
  </si>
  <si>
    <t>SAMIRIĆ d.o.o.</t>
  </si>
  <si>
    <t>17091086337</t>
  </si>
  <si>
    <t>ASSA ABLOY CROATIA DRUŠTVO S OGRANIČENOM ODGOVORNOŠĆU ZA PROIZVODNJU I USLUGE</t>
  </si>
  <si>
    <t>13933798090</t>
  </si>
  <si>
    <t>43000 BJELOVAR</t>
  </si>
  <si>
    <t>Polleo Adria d.o.o. - Gmbh</t>
  </si>
  <si>
    <t>12791380945</t>
  </si>
  <si>
    <t>10090 Zagreb</t>
  </si>
  <si>
    <t>OPTI PRINT ADRIA d.o.o.</t>
  </si>
  <si>
    <t>11469787133</t>
  </si>
  <si>
    <t xml:space="preserve">ZAKUPNINE I NAJAMNINE                                                                                                                                 </t>
  </si>
  <si>
    <t>Alka script d.o.o.</t>
  </si>
  <si>
    <t>10350279556</t>
  </si>
  <si>
    <t>Naknade građanima i kućanstvima u novcu</t>
  </si>
  <si>
    <t>REEM ELECTRONIC d.o.o. Zadar</t>
  </si>
  <si>
    <t>09850216602</t>
  </si>
  <si>
    <t>IDA DIDACTA d.o.o.</t>
  </si>
  <si>
    <t>02059736476</t>
  </si>
  <si>
    <t>VT INFO d.o.o.</t>
  </si>
  <si>
    <t>01053937539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</si>
  <si>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</si>
  <si>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</si>
  <si>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</si>
  <si>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</si>
  <si>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Ostali rashodi za zaposlene</t>
  </si>
  <si>
    <t>Doprinos za zdravstvo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</si>
</sst>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88" zoomScaleNormal="100" workbookViewId="0">
      <selection activeCell="F96" sqref="F9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340.8</v>
      </c>
      <c r="E7" s="10">
        <v>3222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599.47</v>
      </c>
      <c r="E8" s="10">
        <v>3239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940.27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764.37</v>
      </c>
      <c r="E10" s="10">
        <v>3222</v>
      </c>
      <c r="F10" s="9" t="s">
        <v>14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764.37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5491.59</v>
      </c>
      <c r="E12" s="10">
        <v>4226</v>
      </c>
      <c r="F12" s="9" t="s">
        <v>24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5491.59</v>
      </c>
      <c r="E13" s="25"/>
      <c r="F13" s="27"/>
      <c r="G13" s="28"/>
    </row>
    <row r="14" spans="1:7" x14ac:dyDescent="0.25">
      <c r="A14" s="9" t="s">
        <v>25</v>
      </c>
      <c r="B14" s="14" t="s">
        <v>26</v>
      </c>
      <c r="C14" s="10" t="s">
        <v>20</v>
      </c>
      <c r="D14" s="18">
        <v>139.07</v>
      </c>
      <c r="E14" s="10">
        <v>3234</v>
      </c>
      <c r="F14" s="9" t="s">
        <v>27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139.07</v>
      </c>
      <c r="E15" s="25"/>
      <c r="F15" s="27"/>
      <c r="G15" s="28"/>
    </row>
    <row r="16" spans="1:7" x14ac:dyDescent="0.25">
      <c r="A16" s="9" t="s">
        <v>28</v>
      </c>
      <c r="B16" s="14" t="s">
        <v>29</v>
      </c>
      <c r="C16" s="10" t="s">
        <v>30</v>
      </c>
      <c r="D16" s="18">
        <v>26.48</v>
      </c>
      <c r="E16" s="10">
        <v>3231</v>
      </c>
      <c r="F16" s="9" t="s">
        <v>31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26.48</v>
      </c>
      <c r="E17" s="25"/>
      <c r="F17" s="27"/>
      <c r="G17" s="28"/>
    </row>
    <row r="18" spans="1:7" x14ac:dyDescent="0.25">
      <c r="A18" s="9" t="s">
        <v>32</v>
      </c>
      <c r="B18" s="14" t="s">
        <v>33</v>
      </c>
      <c r="C18" s="10" t="s">
        <v>34</v>
      </c>
      <c r="D18" s="18">
        <v>3.32</v>
      </c>
      <c r="E18" s="10">
        <v>3238</v>
      </c>
      <c r="F18" s="9" t="s">
        <v>35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3.32</v>
      </c>
      <c r="E19" s="25"/>
      <c r="F19" s="27"/>
      <c r="G19" s="28"/>
    </row>
    <row r="20" spans="1:7" x14ac:dyDescent="0.25">
      <c r="A20" s="9" t="s">
        <v>36</v>
      </c>
      <c r="B20" s="14" t="s">
        <v>37</v>
      </c>
      <c r="C20" s="10" t="s">
        <v>38</v>
      </c>
      <c r="D20" s="18">
        <v>315.95</v>
      </c>
      <c r="E20" s="10">
        <v>3234</v>
      </c>
      <c r="F20" s="9" t="s">
        <v>27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315.95</v>
      </c>
      <c r="E21" s="25"/>
      <c r="F21" s="27"/>
      <c r="G21" s="28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8625</v>
      </c>
      <c r="E22" s="10">
        <v>3231</v>
      </c>
      <c r="F22" s="9" t="s">
        <v>31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8625</v>
      </c>
      <c r="E23" s="25"/>
      <c r="F23" s="27"/>
      <c r="G23" s="28"/>
    </row>
    <row r="24" spans="1:7" x14ac:dyDescent="0.25">
      <c r="A24" s="9" t="s">
        <v>42</v>
      </c>
      <c r="B24" s="14" t="s">
        <v>43</v>
      </c>
      <c r="C24" s="10" t="s">
        <v>44</v>
      </c>
      <c r="D24" s="18">
        <v>3699.55</v>
      </c>
      <c r="E24" s="10">
        <v>3231</v>
      </c>
      <c r="F24" s="9" t="s">
        <v>31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3699.55</v>
      </c>
      <c r="E25" s="25"/>
      <c r="F25" s="27"/>
      <c r="G25" s="28"/>
    </row>
    <row r="26" spans="1:7" x14ac:dyDescent="0.25">
      <c r="A26" s="9" t="s">
        <v>45</v>
      </c>
      <c r="B26" s="14" t="s">
        <v>46</v>
      </c>
      <c r="C26" s="10" t="s">
        <v>13</v>
      </c>
      <c r="D26" s="18">
        <v>374.08</v>
      </c>
      <c r="E26" s="10">
        <v>3232</v>
      </c>
      <c r="F26" s="9" t="s">
        <v>47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374.08</v>
      </c>
      <c r="E27" s="25"/>
      <c r="F27" s="27"/>
      <c r="G27" s="28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1336.55</v>
      </c>
      <c r="E28" s="10">
        <v>4223</v>
      </c>
      <c r="F28" s="9" t="s">
        <v>51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1336.55</v>
      </c>
      <c r="E29" s="25"/>
      <c r="F29" s="27"/>
      <c r="G29" s="28"/>
    </row>
    <row r="30" spans="1:7" x14ac:dyDescent="0.25">
      <c r="A30" s="9" t="s">
        <v>52</v>
      </c>
      <c r="B30" s="14" t="s">
        <v>53</v>
      </c>
      <c r="C30" s="10" t="s">
        <v>54</v>
      </c>
      <c r="D30" s="18">
        <v>405</v>
      </c>
      <c r="E30" s="10">
        <v>3238</v>
      </c>
      <c r="F30" s="9" t="s">
        <v>35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405</v>
      </c>
      <c r="E31" s="25"/>
      <c r="F31" s="27"/>
      <c r="G31" s="28"/>
    </row>
    <row r="32" spans="1:7" x14ac:dyDescent="0.25">
      <c r="A32" s="9" t="s">
        <v>55</v>
      </c>
      <c r="B32" s="14" t="s">
        <v>56</v>
      </c>
      <c r="C32" s="10" t="s">
        <v>34</v>
      </c>
      <c r="D32" s="18">
        <v>82.04</v>
      </c>
      <c r="E32" s="10">
        <v>3231</v>
      </c>
      <c r="F32" s="9" t="s">
        <v>31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82.04</v>
      </c>
      <c r="E33" s="25"/>
      <c r="F33" s="27"/>
      <c r="G33" s="28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163.4</v>
      </c>
      <c r="E34" s="10">
        <v>3221</v>
      </c>
      <c r="F34" s="9" t="s">
        <v>60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163.4</v>
      </c>
      <c r="E35" s="25"/>
      <c r="F35" s="27"/>
      <c r="G35" s="28"/>
    </row>
    <row r="36" spans="1:7" x14ac:dyDescent="0.25">
      <c r="A36" s="9" t="s">
        <v>61</v>
      </c>
      <c r="B36" s="14" t="s">
        <v>62</v>
      </c>
      <c r="C36" s="10" t="s">
        <v>41</v>
      </c>
      <c r="D36" s="18">
        <v>99.54</v>
      </c>
      <c r="E36" s="10">
        <v>3237</v>
      </c>
      <c r="F36" s="9" t="s">
        <v>63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99.54</v>
      </c>
      <c r="E37" s="25"/>
      <c r="F37" s="27"/>
      <c r="G37" s="28"/>
    </row>
    <row r="38" spans="1:7" x14ac:dyDescent="0.25">
      <c r="A38" s="9" t="s">
        <v>64</v>
      </c>
      <c r="B38" s="14" t="s">
        <v>65</v>
      </c>
      <c r="C38" s="10" t="s">
        <v>20</v>
      </c>
      <c r="D38" s="18">
        <v>439.03</v>
      </c>
      <c r="E38" s="10">
        <v>3232</v>
      </c>
      <c r="F38" s="9" t="s">
        <v>47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439.03</v>
      </c>
      <c r="E39" s="25"/>
      <c r="F39" s="27"/>
      <c r="G39" s="28"/>
    </row>
    <row r="40" spans="1:7" x14ac:dyDescent="0.25">
      <c r="A40" s="9" t="s">
        <v>66</v>
      </c>
      <c r="B40" s="14" t="s">
        <v>67</v>
      </c>
      <c r="C40" s="10" t="s">
        <v>13</v>
      </c>
      <c r="D40" s="18">
        <v>199.06</v>
      </c>
      <c r="E40" s="10">
        <v>3238</v>
      </c>
      <c r="F40" s="9" t="s">
        <v>35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199.06</v>
      </c>
      <c r="E41" s="25"/>
      <c r="F41" s="27"/>
      <c r="G41" s="28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223.81</v>
      </c>
      <c r="E42" s="10">
        <v>3221</v>
      </c>
      <c r="F42" s="9" t="s">
        <v>60</v>
      </c>
      <c r="G42" s="29" t="s">
        <v>15</v>
      </c>
    </row>
    <row r="43" spans="1:7" x14ac:dyDescent="0.25">
      <c r="A43" s="9"/>
      <c r="B43" s="14"/>
      <c r="C43" s="10"/>
      <c r="D43" s="18">
        <v>132</v>
      </c>
      <c r="E43" s="10">
        <v>4221</v>
      </c>
      <c r="F43" s="9" t="s">
        <v>71</v>
      </c>
      <c r="G43" s="22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SUM(D42:D43)</f>
        <v>355.81</v>
      </c>
      <c r="E44" s="25"/>
      <c r="F44" s="27"/>
      <c r="G44" s="28"/>
    </row>
    <row r="45" spans="1:7" x14ac:dyDescent="0.25">
      <c r="A45" s="9" t="s">
        <v>72</v>
      </c>
      <c r="B45" s="14" t="s">
        <v>73</v>
      </c>
      <c r="C45" s="10" t="s">
        <v>20</v>
      </c>
      <c r="D45" s="18">
        <v>590</v>
      </c>
      <c r="E45" s="10">
        <v>3231</v>
      </c>
      <c r="F45" s="9" t="s">
        <v>31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590</v>
      </c>
      <c r="E46" s="25"/>
      <c r="F46" s="27"/>
      <c r="G46" s="28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10846.89</v>
      </c>
      <c r="E47" s="10">
        <v>3231</v>
      </c>
      <c r="F47" s="9" t="s">
        <v>31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10846.89</v>
      </c>
      <c r="E48" s="25"/>
      <c r="F48" s="27"/>
      <c r="G48" s="28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1083.69</v>
      </c>
      <c r="E49" s="10">
        <v>3221</v>
      </c>
      <c r="F49" s="9" t="s">
        <v>60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1083.69</v>
      </c>
      <c r="E50" s="25"/>
      <c r="F50" s="27"/>
      <c r="G50" s="28"/>
    </row>
    <row r="51" spans="1:7" x14ac:dyDescent="0.25">
      <c r="A51" s="9" t="s">
        <v>80</v>
      </c>
      <c r="B51" s="14" t="s">
        <v>81</v>
      </c>
      <c r="C51" s="10" t="s">
        <v>82</v>
      </c>
      <c r="D51" s="18">
        <v>33000</v>
      </c>
      <c r="E51" s="10">
        <v>4264</v>
      </c>
      <c r="F51" s="9" t="s">
        <v>83</v>
      </c>
      <c r="G51" s="29" t="s">
        <v>15</v>
      </c>
    </row>
    <row r="52" spans="1:7" ht="27" customHeight="1" thickBot="1" x14ac:dyDescent="0.3">
      <c r="A52" s="23" t="s">
        <v>17</v>
      </c>
      <c r="B52" s="24"/>
      <c r="C52" s="25"/>
      <c r="D52" s="26">
        <f>SUM(D51:D51)</f>
        <v>33000</v>
      </c>
      <c r="E52" s="25"/>
      <c r="F52" s="27"/>
      <c r="G52" s="28"/>
    </row>
    <row r="53" spans="1:7" x14ac:dyDescent="0.25">
      <c r="A53" s="9" t="s">
        <v>84</v>
      </c>
      <c r="B53" s="14" t="s">
        <v>85</v>
      </c>
      <c r="C53" s="10" t="s">
        <v>86</v>
      </c>
      <c r="D53" s="18">
        <v>19.41</v>
      </c>
      <c r="E53" s="10">
        <v>3222</v>
      </c>
      <c r="F53" s="9" t="s">
        <v>14</v>
      </c>
      <c r="G53" s="29" t="s">
        <v>15</v>
      </c>
    </row>
    <row r="54" spans="1:7" ht="27" customHeight="1" thickBot="1" x14ac:dyDescent="0.3">
      <c r="A54" s="23" t="s">
        <v>17</v>
      </c>
      <c r="B54" s="24"/>
      <c r="C54" s="25"/>
      <c r="D54" s="26">
        <f>SUM(D53:D53)</f>
        <v>19.41</v>
      </c>
      <c r="E54" s="25"/>
      <c r="F54" s="27"/>
      <c r="G54" s="28"/>
    </row>
    <row r="55" spans="1:7" x14ac:dyDescent="0.25">
      <c r="A55" s="9" t="s">
        <v>87</v>
      </c>
      <c r="B55" s="14" t="s">
        <v>88</v>
      </c>
      <c r="C55" s="10" t="s">
        <v>89</v>
      </c>
      <c r="D55" s="18">
        <v>124.43</v>
      </c>
      <c r="E55" s="10">
        <v>3237</v>
      </c>
      <c r="F55" s="9" t="s">
        <v>63</v>
      </c>
      <c r="G55" s="29" t="s">
        <v>15</v>
      </c>
    </row>
    <row r="56" spans="1:7" ht="27" customHeight="1" thickBot="1" x14ac:dyDescent="0.3">
      <c r="A56" s="23" t="s">
        <v>17</v>
      </c>
      <c r="B56" s="24"/>
      <c r="C56" s="25"/>
      <c r="D56" s="26">
        <f>SUM(D55:D55)</f>
        <v>124.43</v>
      </c>
      <c r="E56" s="25"/>
      <c r="F56" s="27"/>
      <c r="G56" s="28"/>
    </row>
    <row r="57" spans="1:7" x14ac:dyDescent="0.25">
      <c r="A57" s="9" t="s">
        <v>90</v>
      </c>
      <c r="B57" s="14" t="s">
        <v>91</v>
      </c>
      <c r="C57" s="10" t="s">
        <v>92</v>
      </c>
      <c r="D57" s="18">
        <v>593.41</v>
      </c>
      <c r="E57" s="10">
        <v>4227</v>
      </c>
      <c r="F57" s="9" t="s">
        <v>93</v>
      </c>
      <c r="G57" s="29" t="s">
        <v>15</v>
      </c>
    </row>
    <row r="58" spans="1:7" ht="27" customHeight="1" thickBot="1" x14ac:dyDescent="0.3">
      <c r="A58" s="23" t="s">
        <v>17</v>
      </c>
      <c r="B58" s="24"/>
      <c r="C58" s="25"/>
      <c r="D58" s="26">
        <f>SUM(D57:D57)</f>
        <v>593.41</v>
      </c>
      <c r="E58" s="25"/>
      <c r="F58" s="27"/>
      <c r="G58" s="28"/>
    </row>
    <row r="59" spans="1:7" x14ac:dyDescent="0.25">
      <c r="A59" s="9" t="s">
        <v>94</v>
      </c>
      <c r="B59" s="14" t="s">
        <v>95</v>
      </c>
      <c r="C59" s="10" t="s">
        <v>96</v>
      </c>
      <c r="D59" s="18">
        <v>1670.7</v>
      </c>
      <c r="E59" s="10">
        <v>4223</v>
      </c>
      <c r="F59" s="9" t="s">
        <v>51</v>
      </c>
      <c r="G59" s="29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SUM(D59:D59)</f>
        <v>1670.7</v>
      </c>
      <c r="E60" s="25"/>
      <c r="F60" s="27"/>
      <c r="G60" s="28"/>
    </row>
    <row r="61" spans="1:7" x14ac:dyDescent="0.25">
      <c r="A61" s="9" t="s">
        <v>97</v>
      </c>
      <c r="B61" s="14" t="s">
        <v>98</v>
      </c>
      <c r="C61" s="10" t="s">
        <v>13</v>
      </c>
      <c r="D61" s="18">
        <v>8089.86</v>
      </c>
      <c r="E61" s="10">
        <v>3231</v>
      </c>
      <c r="F61" s="9" t="s">
        <v>31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8089.86</v>
      </c>
      <c r="E62" s="25"/>
      <c r="F62" s="27"/>
      <c r="G62" s="28"/>
    </row>
    <row r="63" spans="1:7" x14ac:dyDescent="0.25">
      <c r="A63" s="9" t="s">
        <v>99</v>
      </c>
      <c r="B63" s="14" t="s">
        <v>100</v>
      </c>
      <c r="C63" s="10" t="s">
        <v>101</v>
      </c>
      <c r="D63" s="18">
        <v>482.72</v>
      </c>
      <c r="E63" s="10">
        <v>3221</v>
      </c>
      <c r="F63" s="9" t="s">
        <v>60</v>
      </c>
      <c r="G63" s="29" t="s">
        <v>15</v>
      </c>
    </row>
    <row r="64" spans="1:7" x14ac:dyDescent="0.25">
      <c r="A64" s="9"/>
      <c r="B64" s="14"/>
      <c r="C64" s="10"/>
      <c r="D64" s="18">
        <v>2205.94</v>
      </c>
      <c r="E64" s="10">
        <v>3222</v>
      </c>
      <c r="F64" s="9" t="s">
        <v>14</v>
      </c>
      <c r="G64" s="22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SUM(D63:D64)</f>
        <v>2688.66</v>
      </c>
      <c r="E65" s="25"/>
      <c r="F65" s="27"/>
      <c r="G65" s="28"/>
    </row>
    <row r="66" spans="1:7" x14ac:dyDescent="0.25">
      <c r="A66" s="9" t="s">
        <v>102</v>
      </c>
      <c r="B66" s="14" t="s">
        <v>103</v>
      </c>
      <c r="C66" s="10" t="s">
        <v>104</v>
      </c>
      <c r="D66" s="18">
        <v>116.12</v>
      </c>
      <c r="E66" s="10">
        <v>3239</v>
      </c>
      <c r="F66" s="9" t="s">
        <v>16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116.12</v>
      </c>
      <c r="E67" s="25"/>
      <c r="F67" s="27"/>
      <c r="G67" s="28"/>
    </row>
    <row r="68" spans="1:7" x14ac:dyDescent="0.25">
      <c r="A68" s="9" t="s">
        <v>105</v>
      </c>
      <c r="B68" s="14" t="s">
        <v>106</v>
      </c>
      <c r="C68" s="10" t="s">
        <v>20</v>
      </c>
      <c r="D68" s="18">
        <v>659.18</v>
      </c>
      <c r="E68" s="10">
        <v>4224</v>
      </c>
      <c r="F68" s="9" t="s">
        <v>107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659.18</v>
      </c>
      <c r="E69" s="25"/>
      <c r="F69" s="27"/>
      <c r="G69" s="28"/>
    </row>
    <row r="70" spans="1:7" x14ac:dyDescent="0.25">
      <c r="A70" s="9" t="s">
        <v>108</v>
      </c>
      <c r="B70" s="14" t="s">
        <v>109</v>
      </c>
      <c r="C70" s="10" t="s">
        <v>20</v>
      </c>
      <c r="D70" s="18">
        <v>92.93</v>
      </c>
      <c r="E70" s="10">
        <v>3231</v>
      </c>
      <c r="F70" s="9" t="s">
        <v>31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92.93</v>
      </c>
      <c r="E71" s="25"/>
      <c r="F71" s="27"/>
      <c r="G71" s="28"/>
    </row>
    <row r="72" spans="1:7" x14ac:dyDescent="0.25">
      <c r="A72" s="9" t="s">
        <v>110</v>
      </c>
      <c r="B72" s="14" t="s">
        <v>111</v>
      </c>
      <c r="C72" s="10" t="s">
        <v>41</v>
      </c>
      <c r="D72" s="18">
        <v>836.95</v>
      </c>
      <c r="E72" s="10">
        <v>4223</v>
      </c>
      <c r="F72" s="9" t="s">
        <v>51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836.95</v>
      </c>
      <c r="E73" s="25"/>
      <c r="F73" s="27"/>
      <c r="G73" s="28"/>
    </row>
    <row r="74" spans="1:7" x14ac:dyDescent="0.25">
      <c r="A74" s="9" t="s">
        <v>112</v>
      </c>
      <c r="B74" s="14" t="s">
        <v>113</v>
      </c>
      <c r="C74" s="10" t="s">
        <v>114</v>
      </c>
      <c r="D74" s="18">
        <v>372.53</v>
      </c>
      <c r="E74" s="10">
        <v>3223</v>
      </c>
      <c r="F74" s="9" t="s">
        <v>115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372.53</v>
      </c>
      <c r="E75" s="25"/>
      <c r="F75" s="27"/>
      <c r="G75" s="28"/>
    </row>
    <row r="76" spans="1:7" x14ac:dyDescent="0.25">
      <c r="A76" s="9" t="s">
        <v>116</v>
      </c>
      <c r="B76" s="14" t="s">
        <v>117</v>
      </c>
      <c r="C76" s="10" t="s">
        <v>13</v>
      </c>
      <c r="D76" s="18">
        <v>148.47999999999999</v>
      </c>
      <c r="E76" s="10">
        <v>3232</v>
      </c>
      <c r="F76" s="9" t="s">
        <v>47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148.47999999999999</v>
      </c>
      <c r="E77" s="25"/>
      <c r="F77" s="27"/>
      <c r="G77" s="28"/>
    </row>
    <row r="78" spans="1:7" x14ac:dyDescent="0.25">
      <c r="A78" s="9" t="s">
        <v>118</v>
      </c>
      <c r="B78" s="14" t="s">
        <v>119</v>
      </c>
      <c r="C78" s="10" t="s">
        <v>13</v>
      </c>
      <c r="D78" s="18">
        <v>162.5</v>
      </c>
      <c r="E78" s="10">
        <v>3239</v>
      </c>
      <c r="F78" s="9" t="s">
        <v>16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162.5</v>
      </c>
      <c r="E79" s="25"/>
      <c r="F79" s="27"/>
      <c r="G79" s="28"/>
    </row>
    <row r="80" spans="1:7" x14ac:dyDescent="0.25">
      <c r="A80" s="9" t="s">
        <v>120</v>
      </c>
      <c r="B80" s="14" t="s">
        <v>121</v>
      </c>
      <c r="C80" s="10" t="s">
        <v>122</v>
      </c>
      <c r="D80" s="18">
        <v>770</v>
      </c>
      <c r="E80" s="10">
        <v>4221</v>
      </c>
      <c r="F80" s="9" t="s">
        <v>71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770</v>
      </c>
      <c r="E81" s="25"/>
      <c r="F81" s="27"/>
      <c r="G81" s="28"/>
    </row>
    <row r="82" spans="1:7" x14ac:dyDescent="0.25">
      <c r="A82" s="9" t="s">
        <v>123</v>
      </c>
      <c r="B82" s="14" t="s">
        <v>124</v>
      </c>
      <c r="C82" s="10" t="s">
        <v>92</v>
      </c>
      <c r="D82" s="18">
        <v>62.5</v>
      </c>
      <c r="E82" s="10">
        <v>3237</v>
      </c>
      <c r="F82" s="9" t="s">
        <v>63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62.5</v>
      </c>
      <c r="E83" s="25"/>
      <c r="F83" s="27"/>
      <c r="G83" s="28"/>
    </row>
    <row r="84" spans="1:7" x14ac:dyDescent="0.25">
      <c r="A84" s="9" t="s">
        <v>125</v>
      </c>
      <c r="B84" s="14" t="s">
        <v>126</v>
      </c>
      <c r="C84" s="10" t="s">
        <v>20</v>
      </c>
      <c r="D84" s="18">
        <v>131.56</v>
      </c>
      <c r="E84" s="10">
        <v>3292</v>
      </c>
      <c r="F84" s="9" t="s">
        <v>127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131.56</v>
      </c>
      <c r="E85" s="25"/>
      <c r="F85" s="27"/>
      <c r="G85" s="28"/>
    </row>
    <row r="86" spans="1:7" x14ac:dyDescent="0.25">
      <c r="A86" s="9" t="s">
        <v>128</v>
      </c>
      <c r="B86" s="14" t="s">
        <v>129</v>
      </c>
      <c r="C86" s="10" t="s">
        <v>13</v>
      </c>
      <c r="D86" s="18">
        <v>310.83999999999997</v>
      </c>
      <c r="E86" s="10">
        <v>3222</v>
      </c>
      <c r="F86" s="9" t="s">
        <v>14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310.83999999999997</v>
      </c>
      <c r="E87" s="25"/>
      <c r="F87" s="27"/>
      <c r="G87" s="28"/>
    </row>
    <row r="88" spans="1:7" x14ac:dyDescent="0.25">
      <c r="A88" s="9" t="s">
        <v>130</v>
      </c>
      <c r="B88" s="14" t="s">
        <v>131</v>
      </c>
      <c r="C88" s="10" t="s">
        <v>132</v>
      </c>
      <c r="D88" s="18">
        <v>320</v>
      </c>
      <c r="E88" s="10">
        <v>3232</v>
      </c>
      <c r="F88" s="9" t="s">
        <v>47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320</v>
      </c>
      <c r="E89" s="25"/>
      <c r="F89" s="27"/>
      <c r="G89" s="28"/>
    </row>
    <row r="90" spans="1:7" x14ac:dyDescent="0.25">
      <c r="A90" s="9" t="s">
        <v>133</v>
      </c>
      <c r="B90" s="14" t="s">
        <v>134</v>
      </c>
      <c r="C90" s="10" t="s">
        <v>135</v>
      </c>
      <c r="D90" s="18">
        <v>5528.25</v>
      </c>
      <c r="E90" s="10">
        <v>4226</v>
      </c>
      <c r="F90" s="9" t="s">
        <v>24</v>
      </c>
      <c r="G90" s="29" t="s">
        <v>15</v>
      </c>
    </row>
    <row r="91" spans="1:7" ht="27" customHeight="1" thickBot="1" x14ac:dyDescent="0.3">
      <c r="A91" s="23" t="s">
        <v>17</v>
      </c>
      <c r="B91" s="24"/>
      <c r="C91" s="25"/>
      <c r="D91" s="26">
        <f>SUM(D90:D90)</f>
        <v>5528.25</v>
      </c>
      <c r="E91" s="25"/>
      <c r="F91" s="27"/>
      <c r="G91" s="28"/>
    </row>
    <row r="92" spans="1:7" x14ac:dyDescent="0.25">
      <c r="A92" s="9" t="s">
        <v>136</v>
      </c>
      <c r="B92" s="14" t="s">
        <v>137</v>
      </c>
      <c r="C92" s="10" t="s">
        <v>23</v>
      </c>
      <c r="D92" s="18">
        <v>479.46</v>
      </c>
      <c r="E92" s="10">
        <v>3235</v>
      </c>
      <c r="F92" s="9" t="s">
        <v>138</v>
      </c>
      <c r="G92" s="29" t="s">
        <v>15</v>
      </c>
    </row>
    <row r="93" spans="1:7" ht="27" customHeight="1" thickBot="1" x14ac:dyDescent="0.3">
      <c r="A93" s="23" t="s">
        <v>17</v>
      </c>
      <c r="B93" s="24"/>
      <c r="C93" s="25"/>
      <c r="D93" s="26">
        <f>SUM(D92:D92)</f>
        <v>479.46</v>
      </c>
      <c r="E93" s="25"/>
      <c r="F93" s="27"/>
      <c r="G93" s="28"/>
    </row>
    <row r="94" spans="1:7" x14ac:dyDescent="0.25">
      <c r="A94" s="9" t="s">
        <v>139</v>
      </c>
      <c r="B94" s="14" t="s">
        <v>140</v>
      </c>
      <c r="C94" s="10" t="s">
        <v>34</v>
      </c>
      <c r="D94" s="18">
        <v>148.11000000000001</v>
      </c>
      <c r="E94" s="10">
        <v>3721</v>
      </c>
      <c r="F94" s="9" t="s">
        <v>141</v>
      </c>
      <c r="G94" s="29" t="s">
        <v>15</v>
      </c>
    </row>
    <row r="95" spans="1:7" ht="27" customHeight="1" thickBot="1" x14ac:dyDescent="0.3">
      <c r="A95" s="23" t="s">
        <v>17</v>
      </c>
      <c r="B95" s="24"/>
      <c r="C95" s="25"/>
      <c r="D95" s="26">
        <f>SUM(D94:D94)</f>
        <v>148.11000000000001</v>
      </c>
      <c r="E95" s="25"/>
      <c r="F95" s="27"/>
      <c r="G95" s="28"/>
    </row>
    <row r="96" spans="1:7" x14ac:dyDescent="0.25">
      <c r="A96" s="9" t="s">
        <v>142</v>
      </c>
      <c r="B96" s="14" t="s">
        <v>143</v>
      </c>
      <c r="C96" s="10" t="s">
        <v>20</v>
      </c>
      <c r="D96" s="18">
        <v>167.76</v>
      </c>
      <c r="E96" s="10">
        <v>3232</v>
      </c>
      <c r="F96" s="9" t="s">
        <v>47</v>
      </c>
      <c r="G96" s="29" t="s">
        <v>15</v>
      </c>
    </row>
    <row r="97" spans="1:7" x14ac:dyDescent="0.25">
      <c r="A97" s="9"/>
      <c r="B97" s="14"/>
      <c r="C97" s="10"/>
      <c r="D97" s="18">
        <v>76.680000000000007</v>
      </c>
      <c r="E97" s="10">
        <v>3235</v>
      </c>
      <c r="F97" s="9" t="s">
        <v>138</v>
      </c>
      <c r="G97" s="22" t="s">
        <v>15</v>
      </c>
    </row>
    <row r="98" spans="1:7" x14ac:dyDescent="0.25">
      <c r="A98" s="9"/>
      <c r="B98" s="14"/>
      <c r="C98" s="10"/>
      <c r="D98" s="18">
        <v>5628.98</v>
      </c>
      <c r="E98" s="10">
        <v>4221</v>
      </c>
      <c r="F98" s="9" t="s">
        <v>71</v>
      </c>
      <c r="G98" s="22" t="s">
        <v>15</v>
      </c>
    </row>
    <row r="99" spans="1:7" ht="27" customHeight="1" thickBot="1" x14ac:dyDescent="0.3">
      <c r="A99" s="23" t="s">
        <v>17</v>
      </c>
      <c r="B99" s="24"/>
      <c r="C99" s="25"/>
      <c r="D99" s="26">
        <f>SUM(D96:D98)</f>
        <v>5873.4199999999992</v>
      </c>
      <c r="E99" s="25"/>
      <c r="F99" s="27"/>
      <c r="G99" s="28"/>
    </row>
    <row r="100" spans="1:7" x14ac:dyDescent="0.25">
      <c r="A100" s="9" t="s">
        <v>144</v>
      </c>
      <c r="B100" s="14" t="s">
        <v>145</v>
      </c>
      <c r="C100" s="10" t="s">
        <v>34</v>
      </c>
      <c r="D100" s="18">
        <v>3467.75</v>
      </c>
      <c r="E100" s="10">
        <v>4221</v>
      </c>
      <c r="F100" s="9" t="s">
        <v>71</v>
      </c>
      <c r="G100" s="29" t="s">
        <v>15</v>
      </c>
    </row>
    <row r="101" spans="1:7" ht="27" customHeight="1" thickBot="1" x14ac:dyDescent="0.3">
      <c r="A101" s="23" t="s">
        <v>17</v>
      </c>
      <c r="B101" s="24"/>
      <c r="C101" s="25"/>
      <c r="D101" s="26">
        <f>SUM(D100:D100)</f>
        <v>3467.75</v>
      </c>
      <c r="E101" s="25"/>
      <c r="F101" s="27"/>
      <c r="G101" s="28"/>
    </row>
    <row r="102" spans="1:7" x14ac:dyDescent="0.25">
      <c r="A102" s="9" t="s">
        <v>146</v>
      </c>
      <c r="B102" s="14" t="s">
        <v>147</v>
      </c>
      <c r="C102" s="10" t="s">
        <v>20</v>
      </c>
      <c r="D102" s="18">
        <v>70</v>
      </c>
      <c r="E102" s="10">
        <v>3221</v>
      </c>
      <c r="F102" s="9" t="s">
        <v>60</v>
      </c>
      <c r="G102" s="29" t="s">
        <v>15</v>
      </c>
    </row>
    <row r="103" spans="1:7" ht="27" customHeight="1" thickBot="1" x14ac:dyDescent="0.3">
      <c r="A103" s="23" t="s">
        <v>17</v>
      </c>
      <c r="B103" s="24"/>
      <c r="C103" s="25"/>
      <c r="D103" s="26">
        <f>SUM(D102:D102)</f>
        <v>70</v>
      </c>
      <c r="E103" s="25"/>
      <c r="F103" s="27"/>
      <c r="G103" s="28"/>
    </row>
    <row r="104" spans="1:7" x14ac:dyDescent="0.25">
      <c r="A104" s="9"/>
      <c r="B104" s="14"/>
      <c r="C104" s="10"/>
      <c r="D104" s="18">
        <v>141793.82999999999</v>
      </c>
      <c r="E104" s="10">
        <v>3111</v>
      </c>
      <c r="F104" s="9" t="s">
        <v>148</v>
      </c>
      <c r="G104" s="29" t="s">
        <v>15</v>
      </c>
    </row>
    <row r="105" spans="1:7" x14ac:dyDescent="0.25">
      <c r="A105" s="9"/>
      <c r="B105" s="14"/>
      <c r="C105" s="10"/>
      <c r="D105" s="18">
        <v>28946.09</v>
      </c>
      <c r="E105" s="10">
        <v>3121</v>
      </c>
      <c r="F105" s="9" t="s">
        <v>152</v>
      </c>
      <c r="G105" s="22" t="s">
        <v>15</v>
      </c>
    </row>
    <row r="106" spans="1:7" x14ac:dyDescent="0.25">
      <c r="A106" s="9"/>
      <c r="B106" s="14"/>
      <c r="C106" s="10"/>
      <c r="D106" s="18">
        <v>21694.73</v>
      </c>
      <c r="E106" s="10">
        <v>3132</v>
      </c>
      <c r="F106" s="9" t="s">
        <v>153</v>
      </c>
      <c r="G106" s="22" t="s">
        <v>15</v>
      </c>
    </row>
    <row r="107" spans="1:7" x14ac:dyDescent="0.25">
      <c r="A107" s="9"/>
      <c r="B107" s="14"/>
      <c r="C107" s="10"/>
      <c r="D107" s="18">
        <v>1305.1600000000001</v>
      </c>
      <c r="E107" s="10">
        <v>3211</v>
      </c>
      <c r="F107" s="9" t="s">
        <v>149</v>
      </c>
      <c r="G107" s="22" t="s">
        <v>15</v>
      </c>
    </row>
    <row r="108" spans="1:7" x14ac:dyDescent="0.25">
      <c r="A108" s="9"/>
      <c r="B108" s="14"/>
      <c r="C108" s="10"/>
      <c r="D108" s="18">
        <v>4080.14</v>
      </c>
      <c r="E108" s="10">
        <v>3212</v>
      </c>
      <c r="F108" s="9" t="s">
        <v>150</v>
      </c>
      <c r="G108" s="22" t="s">
        <v>15</v>
      </c>
    </row>
    <row r="109" spans="1:7" x14ac:dyDescent="0.25">
      <c r="A109" s="9"/>
      <c r="B109" s="14"/>
      <c r="C109" s="10"/>
      <c r="D109" s="18">
        <v>9051.83</v>
      </c>
      <c r="E109" s="10">
        <v>3721</v>
      </c>
      <c r="F109" s="9" t="s">
        <v>141</v>
      </c>
      <c r="G109" s="22" t="s">
        <v>15</v>
      </c>
    </row>
    <row r="110" spans="1:7" ht="21" customHeight="1" thickBot="1" x14ac:dyDescent="0.3">
      <c r="A110" s="23" t="s">
        <v>17</v>
      </c>
      <c r="B110" s="24"/>
      <c r="C110" s="25"/>
      <c r="D110" s="26">
        <f>SUM(D104:D109)</f>
        <v>206871.78</v>
      </c>
      <c r="E110" s="25"/>
      <c r="F110" s="27"/>
      <c r="G110" s="28"/>
    </row>
    <row r="111" spans="1:7" ht="15.75" thickBot="1" x14ac:dyDescent="0.3">
      <c r="A111" s="30" t="s">
        <v>151</v>
      </c>
      <c r="B111" s="31"/>
      <c r="C111" s="32"/>
      <c r="D111" s="33">
        <f>SUM(D9,D11,D13,D15,D17,D19,D21,D23,D25,D27,D29,D31,D33,D35,D37,D39,D41,D44,D46,D48,D50,D52,D54,D56,D58,D60,D62,D65,D67,D69,D71,D73,D75,D77,D79,D81,D83,D85,D87,D89,D91,D93,D95,D99,D101,D103,D110)</f>
        <v>308589.51999999996</v>
      </c>
      <c r="E111" s="32"/>
      <c r="F111" s="34"/>
      <c r="G111" s="35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2025-02-06T12:31:02Z</cp:lastPrinted>
  <dcterms:created xsi:type="dcterms:W3CDTF">2024-03-05T11:42:46Z</dcterms:created>
  <dcterms:modified xsi:type="dcterms:W3CDTF">2025-02-06T12:31:08Z</dcterms:modified>
</cp:coreProperties>
</file>